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DAF5032E-D80F-49E1-B538-4DF4549B4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S" sheetId="1" r:id="rId1"/>
  </sheets>
  <definedNames>
    <definedName name="_xlnm.Print_Titles" localSheetId="0">SALES!$5:$5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P6" i="1" s="1"/>
  <c r="O7" i="1"/>
  <c r="O8" i="1"/>
  <c r="O9" i="1"/>
  <c r="O10" i="1"/>
  <c r="O11" i="1"/>
  <c r="O12" i="1"/>
  <c r="O13" i="1"/>
  <c r="O14" i="1"/>
  <c r="O15" i="1"/>
  <c r="O16" i="1" l="1"/>
  <c r="P7" i="1"/>
</calcChain>
</file>

<file path=xl/sharedStrings.xml><?xml version="1.0" encoding="utf-8"?>
<sst xmlns="http://schemas.openxmlformats.org/spreadsheetml/2006/main" count="29" uniqueCount="29">
  <si>
    <t>Total</t>
  </si>
  <si>
    <t>Total 
income</t>
  </si>
  <si>
    <t>INCOME CATEGORY</t>
  </si>
  <si>
    <t>Alcohol</t>
  </si>
  <si>
    <t>[TYPE Category 2]</t>
  </si>
  <si>
    <t>[TYPE Category 3]</t>
  </si>
  <si>
    <t>[TYPE Category 4]</t>
  </si>
  <si>
    <t>[TYPE Category 5]</t>
  </si>
  <si>
    <t>[TYPE Category 6]</t>
  </si>
  <si>
    <t>[TYPE Category 7]</t>
  </si>
  <si>
    <t>[TYPE Category 8]</t>
  </si>
  <si>
    <t>[TYPE Category 9]</t>
  </si>
  <si>
    <t>[TYPE Category 10]</t>
  </si>
  <si>
    <t>BLOOMINGTON LIQUOR LICENSE - GROSS INCOME BY CATEGORY TRACKER</t>
  </si>
  <si>
    <t>Dec-22</t>
  </si>
  <si>
    <t>Nov-22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</si>
  <si>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</si>
  <si>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</si>
  <si>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</si>
  <si>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</si>
  <si>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</si>
  <si>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</si>
  <si>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</si>
  <si>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</si>
  <si>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</si>
  <si>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</si>
  <si>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Income Category % by Year</t>
  </si>
  <si>
    <t>% Annual Alcohol v. Other Income</t>
  </si>
  <si>
    <t>Annual Income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</si>
</sst>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3">
    <font>
      <sz val="12"/>
      <color theme="3" tint="0.24994659260841701"/>
      <name val="Candara"/>
      <family val="2"/>
      <scheme val="minor"/>
    </font>
    <font>
      <sz val="29"/>
      <color theme="5"/>
      <name val="Candara"/>
      <family val="2"/>
      <scheme val="major"/>
    </font>
    <font>
      <b/>
      <sz val="11"/>
      <color theme="3"/>
      <name val="Candara"/>
      <family val="2"/>
      <scheme val="major"/>
    </font>
    <font>
      <sz val="14"/>
      <color theme="5" tint="0.39994506668294322"/>
      <name val="Candara"/>
      <family val="2"/>
      <scheme val="minor"/>
    </font>
    <font>
      <sz val="12"/>
      <color theme="5"/>
      <name val="Candara"/>
      <family val="2"/>
      <scheme val="major"/>
    </font>
    <font>
      <sz val="12"/>
      <color theme="3" tint="0.24994659260841701"/>
      <name val="Candara"/>
      <family val="2"/>
      <scheme val="minor"/>
    </font>
    <font>
      <b/>
      <sz val="16"/>
      <color theme="5"/>
      <name val="Candara"/>
      <family val="2"/>
      <scheme val="minor"/>
    </font>
    <font>
      <sz val="12"/>
      <color theme="5" tint="-0.499984740745262"/>
      <name val="Candara"/>
      <family val="2"/>
      <scheme val="major"/>
    </font>
    <font>
      <b/>
      <sz val="26"/>
      <color theme="8" tint="-0.249977111117893"/>
      <name val="Candara"/>
      <family val="2"/>
      <scheme val="major"/>
    </font>
    <font>
      <b/>
      <sz val="48"/>
      <color theme="8" tint="-0.249977111117893"/>
      <name val="Candara"/>
      <family val="3"/>
      <charset val="177"/>
      <scheme val="major"/>
    </font>
    <font>
      <sz val="8"/>
      <name val="Candara"/>
      <family val="2"/>
      <scheme val="minor"/>
    </font>
    <font>
      <b/>
      <sz val="12"/>
      <color theme="3" tint="0.24994659260841701"/>
      <name val="Candara"/>
      <family val="2"/>
      <scheme val="minor"/>
    </font>
    <font>
      <sz val="14"/>
      <color theme="9" tint="0.79998168889431442"/>
      <name val="Candar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</borders>
  <cellStyleXfs count="10">
    <xf numFmtId="0" fontId="0" fillId="0" borderId="0">
      <alignment wrapText="1"/>
    </xf>
    <xf numFmtId="0" fontId="1" fillId="0" borderId="0" applyNumberFormat="0" applyBorder="0" applyAlignment="0" applyProtection="0"/>
    <xf numFmtId="0" fontId="7" fillId="0" borderId="0" applyNumberFormat="0" applyFont="0" applyFill="0" applyBorder="0" applyProtection="0">
      <alignment wrapText="1"/>
    </xf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5" fillId="0" borderId="0" applyFont="0" applyFill="0" applyBorder="0" applyProtection="0">
      <alignment horizontal="right" vertical="center"/>
    </xf>
    <xf numFmtId="3" fontId="5" fillId="0" borderId="0" applyNumberFormat="0" applyFont="0" applyFill="0" applyBorder="0">
      <alignment horizontal="left" vertical="center" indent="1"/>
    </xf>
    <xf numFmtId="3" fontId="5" fillId="0" borderId="0" applyFont="0" applyFill="0" applyBorder="0">
      <alignment horizontal="center" vertical="center"/>
    </xf>
  </cellStyleXfs>
  <cellXfs count="31">
    <xf numFmtId="0" fontId="0" fillId="0" borderId="0" xfId="0">
      <alignment wrapText="1"/>
    </xf>
    <xf numFmtId="0" fontId="3" fillId="4" borderId="0" xfId="0" applyFont="1" applyFill="1" applyProtection="1">
      <alignment wrapText="1"/>
      <protection locked="0"/>
    </xf>
    <xf numFmtId="0" fontId="3" fillId="0" borderId="0" xfId="0" applyFont="1" applyProtection="1">
      <alignment wrapText="1"/>
      <protection locked="0"/>
    </xf>
    <xf numFmtId="0" fontId="0" fillId="4" borderId="0" xfId="0" applyFill="1" applyProtection="1">
      <alignment wrapText="1"/>
      <protection locked="0"/>
    </xf>
    <xf numFmtId="0" fontId="11" fillId="0" borderId="0" xfId="8" applyNumberFormat="1" applyFont="1" applyFill="1" applyBorder="1" applyProtection="1">
      <alignment horizontal="left" vertical="center" indent="1"/>
      <protection locked="0"/>
    </xf>
    <xf numFmtId="164" fontId="0" fillId="0" borderId="0" xfId="7" applyFont="1" applyFill="1" applyBorder="1" applyAlignment="1" applyProtection="1">
      <alignment horizontal="center" vertical="center"/>
      <protection locked="0"/>
    </xf>
    <xf numFmtId="0" fontId="3" fillId="4" borderId="0" xfId="0" applyFont="1" applyFill="1">
      <alignment wrapText="1"/>
    </xf>
    <xf numFmtId="0" fontId="1" fillId="4" borderId="0" xfId="1" applyFill="1" applyAlignment="1" applyProtection="1">
      <alignment vertical="center"/>
    </xf>
    <xf numFmtId="0" fontId="1" fillId="4" borderId="0" xfId="1" applyFill="1" applyAlignment="1" applyProtection="1">
      <alignment horizontal="center" vertical="center"/>
    </xf>
    <xf numFmtId="0" fontId="0" fillId="4" borderId="0" xfId="0" applyFill="1">
      <alignment wrapText="1"/>
    </xf>
    <xf numFmtId="0" fontId="11" fillId="0" borderId="0" xfId="8" applyNumberFormat="1" applyFont="1" applyFill="1" applyBorder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7" applyFont="1" applyFill="1" applyBorder="1" applyAlignment="1" applyProtection="1">
      <alignment horizontal="center" vertical="center"/>
    </xf>
    <xf numFmtId="164" fontId="12" fillId="4" borderId="0" xfId="0" applyNumberFormat="1" applyFont="1" applyFill="1">
      <alignment wrapText="1"/>
    </xf>
    <xf numFmtId="0" fontId="0" fillId="2" borderId="6" xfId="0" applyFill="1" applyBorder="1">
      <alignment wrapText="1"/>
    </xf>
    <xf numFmtId="164" fontId="0" fillId="0" borderId="0" xfId="0" applyNumberFormat="1" applyAlignment="1">
      <alignment horizontal="center" vertical="center" wrapText="1"/>
    </xf>
    <xf numFmtId="0" fontId="0" fillId="2" borderId="4" xfId="0" applyFill="1" applyBorder="1">
      <alignment wrapText="1"/>
    </xf>
    <xf numFmtId="0" fontId="0" fillId="2" borderId="5" xfId="0" applyFill="1" applyBorder="1">
      <alignment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left" vertical="center" wrapText="1" indent="1"/>
    </xf>
    <xf numFmtId="17" fontId="0" fillId="0" borderId="0" xfId="0" applyNumberFormat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3" xfId="1" applyFont="1" applyFill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 wrapText="1"/>
    </xf>
  </cellXfs>
  <cellStyles count="10">
    <cellStyle name="Amount" xfId="7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umbers" xfId="9" xr:uid="{00000000-0005-0000-0000-000006000000}"/>
    <cellStyle name="Table Details left" xfId="8" xr:uid="{00000000-0005-0000-0000-000007000000}"/>
    <cellStyle name="Title" xfId="1" builtinId="15" customBuiltin="1"/>
    <cellStyle name="Total" xfId="6" builtinId="25" customBuiltin="1"/>
  </cellStyles>
  <dxfs count="34">
    <dxf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andara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andara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andara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andara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/>
    </dxf>
    <dxf>
      <alignment horizontal="left" vertical="center" textRotation="0" wrapText="0" indent="1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/>
    </dxf>
    <dxf>
      <fill>
        <patternFill patternType="none">
          <fgColor indexed="64"/>
          <bgColor auto="1"/>
        </patternFill>
      </fill>
      <protection locked="1"/>
    </dxf>
    <dxf>
      <fill>
        <patternFill patternType="none">
          <fgColor indexed="64"/>
          <bgColor auto="1"/>
        </patternFill>
      </fill>
      <protection locked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/>
        <i val="0"/>
        <color theme="8" tint="-0.24994659260841701"/>
      </font>
      <fill>
        <patternFill patternType="solid">
          <fgColor theme="6" tint="0.79998168889431442"/>
          <bgColor theme="6" tint="0.79995117038483843"/>
        </patternFill>
      </fill>
      <border diagonalUp="0" diagonalDown="0"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/>
      </border>
    </dxf>
    <dxf>
      <font>
        <b/>
        <i val="0"/>
        <color theme="8" tint="-0.24994659260841701"/>
      </font>
      <fill>
        <patternFill>
          <fgColor theme="8" tint="0.79998168889431442"/>
          <bgColor theme="8" tint="0.79995117038483843"/>
        </patternFill>
      </fill>
    </dxf>
    <dxf>
      <font>
        <b val="0"/>
        <i val="0"/>
        <color theme="1" tint="0.24994659260841701"/>
      </font>
      <fill>
        <patternFill patternType="solid">
          <fgColor theme="6" tint="0.79998168889431442"/>
          <bgColor theme="6" tint="0.79995117038483843"/>
        </patternFill>
      </fill>
      <border diagonalUp="0" diagonalDown="0"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 style="thin">
          <color theme="8"/>
        </horizontal>
      </border>
    </dxf>
  </dxfs>
  <tableStyles count="1" defaultTableStyle="Online sales tracker" defaultPivotStyle="PivotStyleLight16">
    <tableStyle name="Online sales tracker" pivot="0" count="3" xr9:uid="{00000000-0011-0000-FFFF-FFFF00000000}">
      <tableStyleElement type="wholeTable" dxfId="33"/>
      <tableStyleElement type="headerRow" dxfId="32"/>
      <tableStyleElement type="totalRow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843061972626"/>
          <c:y val="0.21974866218904332"/>
          <c:w val="0.38416471727441837"/>
          <c:h val="0.59996841721872862"/>
        </c:manualLayout>
      </c:layout>
      <c:pieChart>
        <c:varyColors val="1"/>
        <c:ser>
          <c:idx val="1"/>
          <c:order val="0"/>
          <c:tx>
            <c:strRef>
              <c:f>SALES!$O$5</c:f>
              <c:strCache>
                <c:ptCount val="1"/>
                <c:pt idx="0">
                  <c:v>Total 
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56-4063-93EE-254A75DB22F3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56-4063-93EE-254A75DB22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56-4063-93EE-254A75DB22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56-4063-93EE-254A75DB22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56-4063-93EE-254A75DB22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4D-494D-8AF4-9BA228796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4D-494D-8AF4-9BA228796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C4D-494D-8AF4-9BA228796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4D-494D-8AF4-9BA22879696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C4D-494D-8AF4-9BA228796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SALES!$B$6:$B$16</c:f>
              <c:strCache>
                <c:ptCount val="10"/>
                <c:pt idx="0">
                  <c:v>Alcohol</c:v>
                </c:pt>
                <c:pt idx="1">
                  <c:v>[TYPE Category 2]</c:v>
                </c:pt>
                <c:pt idx="2">
                  <c:v>[TYPE Category 3]</c:v>
                </c:pt>
                <c:pt idx="3">
                  <c:v>[TYPE Category 4]</c:v>
                </c:pt>
                <c:pt idx="4">
                  <c:v>[TYPE Category 5]</c:v>
                </c:pt>
                <c:pt idx="5">
                  <c:v>[TYPE Category 6]</c:v>
                </c:pt>
                <c:pt idx="6">
                  <c:v>[TYPE Category 7]</c:v>
                </c:pt>
                <c:pt idx="7">
                  <c:v>[TYPE Category 8]</c:v>
                </c:pt>
                <c:pt idx="8">
                  <c:v>[TYPE Category 9]</c:v>
                </c:pt>
                <c:pt idx="9">
                  <c:v>[TYPE Category 10]</c:v>
                </c:pt>
              </c:strCache>
            </c:strRef>
          </c:cat>
          <c:val>
            <c:numRef>
              <c:f>SALES!$O$6:$O$16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56-4063-93EE-254A75DB22F3}"/>
            </c:ext>
          </c:extLst>
        </c:ser>
        <c:ser>
          <c:idx val="0"/>
          <c:order val="1"/>
          <c:tx>
            <c:strRef>
              <c:f>SALES!$O$5</c:f>
              <c:strCache>
                <c:ptCount val="1"/>
                <c:pt idx="0">
                  <c:v>Total 
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A56-4063-93EE-254A75DB22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A56-4063-93EE-254A75DB22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A56-4063-93EE-254A75DB22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A56-4063-93EE-254A75DB22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A56-4063-93EE-254A75DB22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C4D-494D-8AF4-9BA228796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C4D-494D-8AF4-9BA228796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C4D-494D-8AF4-9BA228796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C4D-494D-8AF4-9BA22879696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C4D-494D-8AF4-9BA228796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SALES!$B$6:$B$16</c:f>
              <c:strCache>
                <c:ptCount val="10"/>
                <c:pt idx="0">
                  <c:v>Alcohol</c:v>
                </c:pt>
                <c:pt idx="1">
                  <c:v>[TYPE Category 2]</c:v>
                </c:pt>
                <c:pt idx="2">
                  <c:v>[TYPE Category 3]</c:v>
                </c:pt>
                <c:pt idx="3">
                  <c:v>[TYPE Category 4]</c:v>
                </c:pt>
                <c:pt idx="4">
                  <c:v>[TYPE Category 5]</c:v>
                </c:pt>
                <c:pt idx="5">
                  <c:v>[TYPE Category 6]</c:v>
                </c:pt>
                <c:pt idx="6">
                  <c:v>[TYPE Category 7]</c:v>
                </c:pt>
                <c:pt idx="7">
                  <c:v>[TYPE Category 8]</c:v>
                </c:pt>
                <c:pt idx="8">
                  <c:v>[TYPE Category 9]</c:v>
                </c:pt>
                <c:pt idx="9">
                  <c:v>[TYPE Category 10]</c:v>
                </c:pt>
              </c:strCache>
            </c:strRef>
          </c:cat>
          <c:val>
            <c:numRef>
              <c:f>SALES!$O$6:$O$16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56-4063-93EE-254A75DB22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454650205032986"/>
          <c:w val="1"/>
          <c:h val="0.161357202189844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80130499527296E-2"/>
          <c:y val="9.9710969863706783E-2"/>
          <c:w val="0.89621472203927166"/>
          <c:h val="0.7910343737153338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SALES!$O$5</c:f>
              <c:strCache>
                <c:ptCount val="1"/>
                <c:pt idx="0">
                  <c:v>Total 
income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25-4B23-96D9-F2E72BB745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25-4B23-96D9-F2E72BB745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25-4B23-96D9-F2E72BB745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25-4B23-96D9-F2E72BB7457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25-4B23-96D9-F2E72BB7457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FD-40F9-A9C9-8EC987C364B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FD-40F9-A9C9-8EC987C364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5FD-40F9-A9C9-8EC987C364B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5FD-40F9-A9C9-8EC987C364B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5FD-40F9-A9C9-8EC987C364BB}"/>
              </c:ext>
            </c:extLst>
          </c:dPt>
          <c:cat>
            <c:strRef>
              <c:f>SALES!$B$6:$B$16</c:f>
              <c:strCache>
                <c:ptCount val="10"/>
                <c:pt idx="0">
                  <c:v>Alcohol</c:v>
                </c:pt>
                <c:pt idx="1">
                  <c:v>[TYPE Category 2]</c:v>
                </c:pt>
                <c:pt idx="2">
                  <c:v>[TYPE Category 3]</c:v>
                </c:pt>
                <c:pt idx="3">
                  <c:v>[TYPE Category 4]</c:v>
                </c:pt>
                <c:pt idx="4">
                  <c:v>[TYPE Category 5]</c:v>
                </c:pt>
                <c:pt idx="5">
                  <c:v>[TYPE Category 6]</c:v>
                </c:pt>
                <c:pt idx="6">
                  <c:v>[TYPE Category 7]</c:v>
                </c:pt>
                <c:pt idx="7">
                  <c:v>[TYPE Category 8]</c:v>
                </c:pt>
                <c:pt idx="8">
                  <c:v>[TYPE Category 9]</c:v>
                </c:pt>
                <c:pt idx="9">
                  <c:v>[TYPE Category 10]</c:v>
                </c:pt>
              </c:strCache>
            </c:strRef>
          </c:cat>
          <c:val>
            <c:numRef>
              <c:f>SALES!$O$6:$O$16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25-4B23-96D9-F2E72BB74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79611696"/>
        <c:axId val="579612872"/>
      </c:barChart>
      <c:catAx>
        <c:axId val="57961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5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612872"/>
        <c:crosses val="autoZero"/>
        <c:auto val="1"/>
        <c:lblAlgn val="ctr"/>
        <c:lblOffset val="100"/>
        <c:noMultiLvlLbl val="0"/>
      </c:catAx>
      <c:valAx>
        <c:axId val="57961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/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611696"/>
        <c:crosses val="autoZero"/>
        <c:crossBetween val="between"/>
      </c:valAx>
      <c:spPr>
        <a:noFill/>
        <a:ln>
          <a:solidFill>
            <a:schemeClr val="accent5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843061972626"/>
          <c:y val="0.21974866218904332"/>
          <c:w val="0.38416471727441837"/>
          <c:h val="0.59996841721872862"/>
        </c:manualLayout>
      </c:layout>
      <c:pieChart>
        <c:varyColors val="1"/>
        <c:ser>
          <c:idx val="1"/>
          <c:order val="0"/>
          <c:tx>
            <c:strRef>
              <c:f>SALES!$O$5</c:f>
              <c:strCache>
                <c:ptCount val="1"/>
                <c:pt idx="0">
                  <c:v>Total 
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48-478E-8A62-6A4714023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48-478E-8A62-6A4714023A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SALES!$B$6:$B$15</c:f>
              <c:strCache>
                <c:ptCount val="10"/>
                <c:pt idx="0">
                  <c:v>Alcohol</c:v>
                </c:pt>
                <c:pt idx="1">
                  <c:v>[TYPE Category 2]</c:v>
                </c:pt>
                <c:pt idx="2">
                  <c:v>[TYPE Category 3]</c:v>
                </c:pt>
                <c:pt idx="3">
                  <c:v>[TYPE Category 4]</c:v>
                </c:pt>
                <c:pt idx="4">
                  <c:v>[TYPE Category 5]</c:v>
                </c:pt>
                <c:pt idx="5">
                  <c:v>[TYPE Category 6]</c:v>
                </c:pt>
                <c:pt idx="6">
                  <c:v>[TYPE Category 7]</c:v>
                </c:pt>
                <c:pt idx="7">
                  <c:v>[TYPE Category 8]</c:v>
                </c:pt>
                <c:pt idx="8">
                  <c:v>[TYPE Category 9]</c:v>
                </c:pt>
                <c:pt idx="9">
                  <c:v>[TYPE Category 10]</c:v>
                </c:pt>
              </c:strCache>
            </c:strRef>
          </c:cat>
          <c:val>
            <c:numRef>
              <c:f>SALES!$P$6:$P$7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48-478E-8A62-6A4714023A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1"/>
                <c:dPt>
                  <c:idx val="0"/>
                  <c:bubble3D val="0"/>
                  <c:explosion val="1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ED9E-429A-9122-91DF9E682C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ED9E-429A-9122-91DF9E682C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ED9E-429A-9122-91DF9E682C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ED9E-429A-9122-91DF9E682C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ED9E-429A-9122-91DF9E682C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ED9E-429A-9122-91DF9E682C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ED9E-429A-9122-91DF9E682CE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3-ED9E-429A-9122-91DF9E682CE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5-ED9E-429A-9122-91DF9E682CE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SALES!$O$7:$O$15</c15:sqref>
                        </c15:formulaRef>
                      </c:ext>
                    </c:extLst>
                    <c:numCache>
                      <c:formatCode>"$"#,##0.00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A-EC48-478E-8A62-6A4714023A0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300476184904825"/>
          <c:w val="1"/>
          <c:h val="0.1528988779820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</xdr:colOff>
      <xdr:row>0</xdr:row>
      <xdr:rowOff>1790700</xdr:rowOff>
    </xdr:from>
    <xdr:to>
      <xdr:col>10</xdr:col>
      <xdr:colOff>1608137</xdr:colOff>
      <xdr:row>2</xdr:row>
      <xdr:rowOff>3417887</xdr:rowOff>
    </xdr:to>
    <xdr:graphicFrame macro="">
      <xdr:nvGraphicFramePr>
        <xdr:cNvPr id="2" name="ProductIncomePctChart" descr="Each product charted in a pie chart, showing their percentage of a whole by inco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6</xdr:col>
      <xdr:colOff>1465262</xdr:colOff>
      <xdr:row>2</xdr:row>
      <xdr:rowOff>3162300</xdr:rowOff>
    </xdr:to>
    <xdr:graphicFrame macro="">
      <xdr:nvGraphicFramePr>
        <xdr:cNvPr id="3" name="ProductIncomeChart" descr="Product Profit Per Item charted in a clustered column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20002</xdr:colOff>
      <xdr:row>0</xdr:row>
      <xdr:rowOff>1790700</xdr:rowOff>
    </xdr:from>
    <xdr:ext cx="4488498" cy="4273550"/>
    <xdr:graphicFrame macro="">
      <xdr:nvGraphicFramePr>
        <xdr:cNvPr id="9" name="ProductIncomePctChart" descr="Each product charted in a pie chart, showing their percentage of a whole by income">
          <a:extLst>
            <a:ext uri="{FF2B5EF4-FFF2-40B4-BE49-F238E27FC236}">
              <a16:creationId xmlns:a16="http://schemas.microsoft.com/office/drawing/2014/main" id="{1B69CF66-6659-465E-837E-FC4B6925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ales" displayName="Sales" ref="B5:O16" totalsRowCount="1" headerRowDxfId="30" dataDxfId="29" totalsRowDxfId="28">
  <tableColumns count="14">
    <tableColumn id="1" xr3:uid="{00000000-0010-0000-0000-000001000000}" name="INCOME CATEGORY" totalsRowLabel="Total" dataDxfId="27" totalsRowDxfId="26"/>
    <tableColumn id="2" xr3:uid="{00000000-0010-0000-0000-000002000000}" name="Nov-22" dataDxfId="25" totalsRowDxfId="24"/>
    <tableColumn id="3" xr3:uid="{00000000-0010-0000-0000-000003000000}" name="Dec-22" dataDxfId="23" totalsRowDxfId="22"/>
    <tableColumn id="4" xr3:uid="{00000000-0010-0000-0000-000004000000}" name="Jan-23" dataDxfId="21" totalsRowDxfId="20" dataCellStyle="Amount"/>
    <tableColumn id="5" xr3:uid="{00000000-0010-0000-0000-000005000000}" name="Feb-23" dataDxfId="19" totalsRowDxfId="18" dataCellStyle="Amount"/>
    <tableColumn id="6" xr3:uid="{00000000-0010-0000-0000-000006000000}" name="Mar-23" dataDxfId="17" totalsRowDxfId="16" dataCellStyle="Amount"/>
    <tableColumn id="7" xr3:uid="{00000000-0010-0000-0000-000007000000}" name="Apr-23" dataDxfId="15" totalsRowDxfId="14" dataCellStyle="Amount"/>
    <tableColumn id="14" xr3:uid="{FC6C6705-932B-4A89-9D59-26F08E66C4DB}" name="May-23" dataDxfId="13" totalsRowDxfId="12" dataCellStyle="Amount"/>
    <tableColumn id="13" xr3:uid="{747926F3-0207-4473-82C1-8F49914B332C}" name="Jun-23" dataDxfId="11" totalsRowDxfId="10" dataCellStyle="Amount"/>
    <tableColumn id="12" xr3:uid="{6D4651BD-D604-4883-B4EF-B72FCE02AF27}" name="Jul-23" dataDxfId="9" totalsRowDxfId="8" dataCellStyle="Amount"/>
    <tableColumn id="11" xr3:uid="{214E4937-1F7F-4374-9CCC-1E3703A648FF}" name="Aug-23" dataDxfId="7" totalsRowDxfId="6" dataCellStyle="Amount"/>
    <tableColumn id="8" xr3:uid="{00000000-0010-0000-0000-000008000000}" name="Sep-23" dataDxfId="5" totalsRowDxfId="4" dataCellStyle="Amount"/>
    <tableColumn id="9" xr3:uid="{00000000-0010-0000-0000-000009000000}" name="Oct-23" dataDxfId="3" totalsRowDxfId="2" dataCellStyle="Amount"/>
    <tableColumn id="10" xr3:uid="{00000000-0010-0000-0000-00000A000000}" name="Total _x000a_income" totalsRowFunction="sum" dataDxfId="1" totalsRowDxfId="0">
      <calculatedColumnFormula>SUM(Sales[[#This Row],[Nov-22]:[Oct-23]])</calculatedColumnFormula>
    </tableColumn>
  </tableColumns>
  <tableStyleInfo name="Online sales tracker" showFirstColumn="0" showLastColumn="0" showRowStripes="0" showColumnStripes="0"/>
  <extLst>
    <ext xmlns:x14="http://schemas.microsoft.com/office/spreadsheetml/2009/9/main" uri="{504A1905-F514-4f6f-8877-14C23A59335A}">
      <x14:table altTextSummary="Enter Item, Cost, Percent Markup, Total Sold, Shipping charge &amp; costs per item, &amp; Returns in this table. Total Revenue &amp; Income, &amp; Profit per Item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Custom 165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E9E5DA"/>
      </a:accent1>
      <a:accent2>
        <a:srgbClr val="C5B6E3"/>
      </a:accent2>
      <a:accent3>
        <a:srgbClr val="E1AD86"/>
      </a:accent3>
      <a:accent4>
        <a:srgbClr val="E7C4BD"/>
      </a:accent4>
      <a:accent5>
        <a:srgbClr val="AAAEEA"/>
      </a:accent5>
      <a:accent6>
        <a:srgbClr val="C7634E"/>
      </a:accent6>
      <a:hlink>
        <a:srgbClr val="D57E53"/>
      </a:hlink>
      <a:folHlink>
        <a:srgbClr val="472E15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P84"/>
  <sheetViews>
    <sheetView showGridLines="0" tabSelected="1" zoomScale="60" zoomScaleNormal="80" workbookViewId="0">
      <selection activeCell="U3" sqref="U3"/>
    </sheetView>
  </sheetViews>
  <sheetFormatPr defaultColWidth="9" defaultRowHeight="47.1" customHeight="1"/>
  <cols>
    <col min="1" max="1" width="9" style="3" customWidth="1"/>
    <col min="2" max="2" width="22.5546875" style="3" customWidth="1"/>
    <col min="3" max="8" width="17.44140625" style="3" customWidth="1"/>
    <col min="9" max="9" width="19" style="3" customWidth="1"/>
    <col min="10" max="10" width="19.33203125" style="3" customWidth="1"/>
    <col min="11" max="11" width="19.21875" style="3" customWidth="1"/>
    <col min="12" max="12" width="17.33203125" style="3" customWidth="1"/>
    <col min="13" max="14" width="17.33203125" style="2" customWidth="1"/>
    <col min="15" max="15" width="18.21875" style="2" customWidth="1"/>
    <col min="16" max="16" width="17.88671875" style="2" customWidth="1"/>
    <col min="17" max="16384" width="9" style="2"/>
  </cols>
  <sheetData>
    <row r="1" spans="1:16" ht="141.6" customHeight="1" thickBot="1">
      <c r="A1" s="6"/>
      <c r="B1" s="24" t="s">
        <v>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</row>
    <row r="2" spans="1:16" ht="68.650000000000006" customHeight="1">
      <c r="A2" s="7"/>
      <c r="B2" s="25" t="s">
        <v>28</v>
      </c>
      <c r="C2" s="26"/>
      <c r="D2" s="26"/>
      <c r="E2" s="26"/>
      <c r="F2" s="26"/>
      <c r="G2" s="27"/>
      <c r="H2" s="8"/>
      <c r="I2" s="25" t="s">
        <v>26</v>
      </c>
      <c r="J2" s="26"/>
      <c r="K2" s="27"/>
      <c r="L2" s="6"/>
      <c r="M2" s="28" t="s">
        <v>27</v>
      </c>
      <c r="N2" s="29"/>
      <c r="O2" s="30"/>
      <c r="P2" s="1"/>
    </row>
    <row r="3" spans="1:16" ht="286.5" customHeight="1" thickBot="1">
      <c r="A3" s="9"/>
      <c r="B3" s="19"/>
      <c r="C3" s="20"/>
      <c r="D3" s="20"/>
      <c r="E3" s="20"/>
      <c r="F3" s="20"/>
      <c r="G3" s="17"/>
      <c r="H3" s="9"/>
      <c r="I3" s="19"/>
      <c r="J3" s="20"/>
      <c r="K3" s="17"/>
      <c r="L3" s="6"/>
      <c r="M3" s="19"/>
      <c r="N3" s="20"/>
      <c r="O3" s="17"/>
      <c r="P3" s="1"/>
    </row>
    <row r="4" spans="1:16" ht="50.85" customHeight="1">
      <c r="A4" s="9"/>
      <c r="B4" s="21"/>
      <c r="C4" s="21"/>
      <c r="D4" s="21"/>
      <c r="E4" s="21"/>
      <c r="F4" s="21"/>
      <c r="G4" s="21"/>
      <c r="H4" s="21"/>
      <c r="I4" s="21"/>
      <c r="J4" s="21"/>
      <c r="K4" s="21"/>
      <c r="L4" s="6"/>
      <c r="M4" s="6"/>
      <c r="N4" s="6"/>
      <c r="O4" s="6"/>
      <c r="P4" s="1"/>
    </row>
    <row r="5" spans="1:16" ht="50.1" customHeight="1">
      <c r="A5" s="6"/>
      <c r="B5" s="22" t="s">
        <v>2</v>
      </c>
      <c r="C5" s="23" t="s">
        <v>15</v>
      </c>
      <c r="D5" s="23" t="s">
        <v>14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  <c r="L5" s="23" t="s">
        <v>23</v>
      </c>
      <c r="M5" s="23" t="s">
        <v>24</v>
      </c>
      <c r="N5" s="23" t="s">
        <v>25</v>
      </c>
      <c r="O5" s="18" t="s">
        <v>1</v>
      </c>
      <c r="P5" s="1"/>
    </row>
    <row r="6" spans="1:16" ht="47.1" customHeight="1">
      <c r="A6" s="6"/>
      <c r="B6" s="10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15">
        <f>SUM(Sales[[#This Row],[Nov-22]:[Oct-23]])</f>
        <v>0</v>
      </c>
      <c r="P6" s="16">
        <f>Sales[[#This Row],[Total 
income]]</f>
        <v>0</v>
      </c>
    </row>
    <row r="7" spans="1:16" ht="47.1" customHeight="1">
      <c r="A7" s="6"/>
      <c r="B7" s="4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15">
        <f>SUM(Sales[[#This Row],[Nov-22]:[Oct-23]])</f>
        <v>0</v>
      </c>
      <c r="P7" s="16">
        <f>Sales[[#This Row],[Total 
income]]+O8+O9+O10+O11+O12+O13+O14+O15</f>
        <v>0</v>
      </c>
    </row>
    <row r="8" spans="1:16" ht="47.1" customHeight="1">
      <c r="A8" s="6"/>
      <c r="B8" s="4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15">
        <f>SUM(Sales[[#This Row],[Nov-22]:[Oct-23]])</f>
        <v>0</v>
      </c>
      <c r="P8" s="6"/>
    </row>
    <row r="9" spans="1:16" ht="47.1" customHeight="1">
      <c r="A9" s="6"/>
      <c r="B9" s="4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15">
        <f>SUM(Sales[[#This Row],[Nov-22]:[Oct-23]])</f>
        <v>0</v>
      </c>
      <c r="P9" s="6"/>
    </row>
    <row r="10" spans="1:16" ht="47.1" customHeight="1">
      <c r="A10" s="6"/>
      <c r="B10" s="4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15">
        <f>SUM(Sales[[#This Row],[Nov-22]:[Oct-23]])</f>
        <v>0</v>
      </c>
      <c r="P10" s="6"/>
    </row>
    <row r="11" spans="1:16" ht="47.1" customHeight="1">
      <c r="A11" s="6"/>
      <c r="B11" s="4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15">
        <f>SUM(Sales[[#This Row],[Nov-22]:[Oct-23]])</f>
        <v>0</v>
      </c>
      <c r="P11" s="6"/>
    </row>
    <row r="12" spans="1:16" ht="47.1" customHeight="1">
      <c r="A12" s="6"/>
      <c r="B12" s="4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15">
        <f>SUM(Sales[[#This Row],[Nov-22]:[Oct-23]])</f>
        <v>0</v>
      </c>
      <c r="P12" s="6"/>
    </row>
    <row r="13" spans="1:16" ht="47.1" customHeight="1">
      <c r="A13" s="6"/>
      <c r="B13" s="4" t="s">
        <v>10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15">
        <f>SUM(Sales[[#This Row],[Nov-22]:[Oct-23]])</f>
        <v>0</v>
      </c>
      <c r="P13" s="6"/>
    </row>
    <row r="14" spans="1:16" ht="47.1" customHeight="1">
      <c r="A14" s="6"/>
      <c r="B14" s="4" t="s">
        <v>11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15">
        <f>SUM(Sales[[#This Row],[Nov-22]:[Oct-23]])</f>
        <v>0</v>
      </c>
      <c r="P14" s="6"/>
    </row>
    <row r="15" spans="1:16" ht="47.1" customHeight="1">
      <c r="A15" s="6"/>
      <c r="B15" s="4" t="s">
        <v>12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15">
        <f>SUM(Sales[[#This Row],[Nov-22]:[Oct-23]])</f>
        <v>0</v>
      </c>
      <c r="P15" s="6"/>
    </row>
    <row r="16" spans="1:16" ht="47.1" customHeight="1">
      <c r="A16" s="9"/>
      <c r="B16" s="11" t="s">
        <v>0</v>
      </c>
      <c r="C16" s="12"/>
      <c r="D16" s="13"/>
      <c r="E16" s="14"/>
      <c r="F16" s="12"/>
      <c r="G16" s="12"/>
      <c r="H16" s="12"/>
      <c r="I16" s="12"/>
      <c r="J16" s="12"/>
      <c r="K16" s="12"/>
      <c r="L16" s="12"/>
      <c r="M16" s="12"/>
      <c r="N16" s="14"/>
      <c r="O16" s="12">
        <f>SUBTOTAL(109,Sales[Total 
income])</f>
        <v>0</v>
      </c>
      <c r="P16" s="9"/>
    </row>
    <row r="17" spans="1:16" ht="47.1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6"/>
      <c r="N17" s="6"/>
      <c r="O17" s="6"/>
      <c r="P17" s="6"/>
    </row>
    <row r="18" spans="1:16" ht="47.1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6"/>
      <c r="N18" s="6"/>
      <c r="O18" s="6"/>
      <c r="P18" s="6"/>
    </row>
    <row r="19" spans="1:16" ht="47.1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6"/>
      <c r="N19" s="6"/>
      <c r="O19" s="6"/>
      <c r="P19" s="6"/>
    </row>
    <row r="20" spans="1:16" ht="47.1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6"/>
      <c r="O20" s="6"/>
      <c r="P20" s="6"/>
    </row>
    <row r="21" spans="1:16" ht="47.1" customHeight="1">
      <c r="M21" s="1"/>
      <c r="N21" s="1"/>
      <c r="O21" s="1"/>
      <c r="P21" s="1"/>
    </row>
    <row r="22" spans="1:16" ht="47.1" customHeight="1">
      <c r="M22" s="1"/>
      <c r="N22" s="1"/>
      <c r="O22" s="1"/>
      <c r="P22" s="1"/>
    </row>
    <row r="23" spans="1:16" ht="47.1" customHeight="1">
      <c r="M23" s="1"/>
      <c r="N23" s="1"/>
      <c r="O23" s="1"/>
      <c r="P23" s="1"/>
    </row>
    <row r="24" spans="1:16" ht="47.1" customHeight="1">
      <c r="M24" s="1"/>
      <c r="N24" s="1"/>
      <c r="O24" s="1"/>
      <c r="P24" s="1"/>
    </row>
    <row r="25" spans="1:16" ht="47.1" customHeight="1">
      <c r="M25" s="1"/>
      <c r="N25" s="1"/>
      <c r="O25" s="1"/>
      <c r="P25" s="1"/>
    </row>
    <row r="26" spans="1:16" ht="47.1" customHeight="1">
      <c r="M26" s="1"/>
      <c r="N26" s="1"/>
      <c r="O26" s="1"/>
      <c r="P26" s="1"/>
    </row>
    <row r="27" spans="1:16" ht="47.1" customHeight="1">
      <c r="M27" s="1"/>
      <c r="N27" s="1"/>
      <c r="O27" s="1"/>
      <c r="P27" s="1"/>
    </row>
    <row r="28" spans="1:16" ht="47.1" customHeight="1">
      <c r="M28" s="1"/>
      <c r="N28" s="1"/>
      <c r="O28" s="1"/>
      <c r="P28" s="1"/>
    </row>
    <row r="29" spans="1:16" ht="47.1" customHeight="1">
      <c r="M29" s="1"/>
      <c r="N29" s="1"/>
      <c r="O29" s="1"/>
      <c r="P29" s="1"/>
    </row>
    <row r="30" spans="1:16" ht="47.1" customHeight="1">
      <c r="M30" s="1"/>
      <c r="N30" s="1"/>
      <c r="O30" s="1"/>
      <c r="P30" s="1"/>
    </row>
    <row r="31" spans="1:16" ht="47.1" customHeight="1">
      <c r="M31" s="1"/>
      <c r="N31" s="1"/>
      <c r="O31" s="1"/>
      <c r="P31" s="1"/>
    </row>
    <row r="32" spans="1:16" ht="47.1" customHeight="1">
      <c r="M32" s="1"/>
      <c r="N32" s="1"/>
      <c r="O32" s="1"/>
      <c r="P32" s="1"/>
    </row>
    <row r="33" spans="13:16" ht="47.1" customHeight="1">
      <c r="M33" s="1"/>
      <c r="N33" s="1"/>
      <c r="O33" s="1"/>
      <c r="P33" s="1"/>
    </row>
    <row r="34" spans="13:16" ht="47.1" customHeight="1">
      <c r="M34" s="1"/>
      <c r="N34" s="1"/>
      <c r="O34" s="1"/>
      <c r="P34" s="1"/>
    </row>
    <row r="35" spans="13:16" ht="47.1" customHeight="1">
      <c r="M35" s="1"/>
      <c r="N35" s="1"/>
      <c r="O35" s="1"/>
      <c r="P35" s="1"/>
    </row>
    <row r="36" spans="13:16" ht="47.1" customHeight="1">
      <c r="M36" s="1"/>
      <c r="N36" s="1"/>
      <c r="O36" s="1"/>
      <c r="P36" s="1"/>
    </row>
    <row r="37" spans="13:16" ht="47.1" customHeight="1">
      <c r="M37" s="1"/>
      <c r="N37" s="1"/>
      <c r="O37" s="1"/>
      <c r="P37" s="1"/>
    </row>
    <row r="38" spans="13:16" ht="47.1" customHeight="1">
      <c r="M38" s="1"/>
      <c r="N38" s="1"/>
      <c r="O38" s="1"/>
      <c r="P38" s="1"/>
    </row>
    <row r="39" spans="13:16" ht="47.1" customHeight="1">
      <c r="M39" s="1"/>
      <c r="N39" s="1"/>
      <c r="O39" s="1"/>
      <c r="P39" s="1"/>
    </row>
    <row r="40" spans="13:16" ht="47.1" customHeight="1">
      <c r="M40" s="1"/>
      <c r="N40" s="1"/>
      <c r="O40" s="1"/>
      <c r="P40" s="1"/>
    </row>
    <row r="41" spans="13:16" ht="47.1" customHeight="1">
      <c r="M41" s="1"/>
      <c r="N41" s="1"/>
      <c r="O41" s="1"/>
      <c r="P41" s="1"/>
    </row>
    <row r="42" spans="13:16" ht="47.1" customHeight="1">
      <c r="M42" s="1"/>
      <c r="N42" s="1"/>
      <c r="O42" s="1"/>
      <c r="P42" s="1"/>
    </row>
    <row r="43" spans="13:16" ht="47.1" customHeight="1">
      <c r="M43" s="1"/>
      <c r="N43" s="1"/>
      <c r="O43" s="1"/>
      <c r="P43" s="1"/>
    </row>
    <row r="44" spans="13:16" ht="47.1" customHeight="1">
      <c r="M44" s="1"/>
      <c r="N44" s="1"/>
      <c r="O44" s="1"/>
      <c r="P44" s="1"/>
    </row>
    <row r="45" spans="13:16" ht="47.1" customHeight="1">
      <c r="M45" s="1"/>
      <c r="N45" s="1"/>
      <c r="O45" s="1"/>
      <c r="P45" s="1"/>
    </row>
    <row r="46" spans="13:16" ht="47.1" customHeight="1">
      <c r="M46" s="1"/>
      <c r="N46" s="1"/>
      <c r="O46" s="1"/>
      <c r="P46" s="1"/>
    </row>
    <row r="47" spans="13:16" ht="47.1" customHeight="1">
      <c r="M47" s="1"/>
      <c r="N47" s="1"/>
      <c r="O47" s="1"/>
      <c r="P47" s="1"/>
    </row>
    <row r="48" spans="13:16" ht="47.1" customHeight="1">
      <c r="M48" s="1"/>
      <c r="N48" s="1"/>
      <c r="O48" s="1"/>
      <c r="P48" s="1"/>
    </row>
    <row r="49" spans="13:16" ht="47.1" customHeight="1">
      <c r="M49" s="1"/>
      <c r="N49" s="1"/>
      <c r="O49" s="1"/>
      <c r="P49" s="1"/>
    </row>
    <row r="50" spans="13:16" ht="47.1" customHeight="1">
      <c r="M50" s="1"/>
      <c r="N50" s="1"/>
      <c r="O50" s="1"/>
      <c r="P50" s="1"/>
    </row>
    <row r="51" spans="13:16" ht="47.1" customHeight="1">
      <c r="M51" s="1"/>
      <c r="N51" s="1"/>
      <c r="O51" s="1"/>
      <c r="P51" s="1"/>
    </row>
    <row r="52" spans="13:16" ht="47.1" customHeight="1">
      <c r="M52" s="1"/>
      <c r="N52" s="1"/>
      <c r="O52" s="1"/>
      <c r="P52" s="1"/>
    </row>
    <row r="53" spans="13:16" ht="47.1" customHeight="1">
      <c r="M53" s="1"/>
      <c r="N53" s="1"/>
      <c r="O53" s="1"/>
      <c r="P53" s="1"/>
    </row>
    <row r="54" spans="13:16" ht="47.1" customHeight="1">
      <c r="M54" s="1"/>
      <c r="N54" s="1"/>
      <c r="O54" s="1"/>
      <c r="P54" s="1"/>
    </row>
    <row r="55" spans="13:16" ht="47.1" customHeight="1">
      <c r="M55" s="1"/>
      <c r="N55" s="1"/>
      <c r="O55" s="1"/>
      <c r="P55" s="1"/>
    </row>
    <row r="56" spans="13:16" ht="47.1" customHeight="1">
      <c r="M56" s="1"/>
      <c r="N56" s="1"/>
      <c r="O56" s="1"/>
      <c r="P56" s="1"/>
    </row>
    <row r="57" spans="13:16" ht="47.1" customHeight="1">
      <c r="M57" s="1"/>
      <c r="N57" s="1"/>
      <c r="O57" s="1"/>
      <c r="P57" s="1"/>
    </row>
    <row r="58" spans="13:16" ht="47.1" customHeight="1">
      <c r="M58" s="1"/>
      <c r="N58" s="1"/>
      <c r="O58" s="1"/>
      <c r="P58" s="1"/>
    </row>
    <row r="59" spans="13:16" ht="47.1" customHeight="1">
      <c r="M59" s="1"/>
      <c r="N59" s="1"/>
      <c r="O59" s="1"/>
      <c r="P59" s="1"/>
    </row>
    <row r="60" spans="13:16" ht="47.1" customHeight="1">
      <c r="M60" s="1"/>
      <c r="N60" s="1"/>
      <c r="O60" s="1"/>
      <c r="P60" s="1"/>
    </row>
    <row r="61" spans="13:16" ht="47.1" customHeight="1">
      <c r="M61" s="1"/>
      <c r="N61" s="1"/>
      <c r="O61" s="1"/>
      <c r="P61" s="1"/>
    </row>
    <row r="62" spans="13:16" ht="47.1" customHeight="1">
      <c r="M62" s="1"/>
      <c r="N62" s="1"/>
      <c r="O62" s="1"/>
      <c r="P62" s="1"/>
    </row>
    <row r="63" spans="13:16" ht="47.1" customHeight="1">
      <c r="M63" s="1"/>
      <c r="N63" s="1"/>
      <c r="O63" s="1"/>
      <c r="P63" s="1"/>
    </row>
    <row r="64" spans="13:16" ht="47.1" customHeight="1">
      <c r="M64" s="1"/>
      <c r="N64" s="1"/>
      <c r="O64" s="1"/>
      <c r="P64" s="1"/>
    </row>
    <row r="65" spans="13:16" ht="47.1" customHeight="1">
      <c r="M65" s="1"/>
      <c r="N65" s="1"/>
      <c r="O65" s="1"/>
      <c r="P65" s="1"/>
    </row>
    <row r="66" spans="13:16" ht="47.1" customHeight="1">
      <c r="M66" s="1"/>
      <c r="N66" s="1"/>
      <c r="O66" s="1"/>
      <c r="P66" s="1"/>
    </row>
    <row r="67" spans="13:16" ht="47.1" customHeight="1">
      <c r="M67" s="1"/>
      <c r="N67" s="1"/>
      <c r="O67" s="1"/>
      <c r="P67" s="1"/>
    </row>
    <row r="68" spans="13:16" ht="47.1" customHeight="1">
      <c r="M68" s="1"/>
      <c r="N68" s="1"/>
      <c r="O68" s="1"/>
      <c r="P68" s="1"/>
    </row>
    <row r="69" spans="13:16" ht="47.1" customHeight="1">
      <c r="M69" s="1"/>
      <c r="N69" s="1"/>
      <c r="O69" s="1"/>
      <c r="P69" s="1"/>
    </row>
    <row r="70" spans="13:16" ht="47.1" customHeight="1">
      <c r="M70" s="1"/>
      <c r="N70" s="1"/>
      <c r="O70" s="1"/>
      <c r="P70" s="1"/>
    </row>
    <row r="71" spans="13:16" ht="47.1" customHeight="1">
      <c r="M71" s="1"/>
      <c r="N71" s="1"/>
      <c r="O71" s="1"/>
      <c r="P71" s="1"/>
    </row>
    <row r="72" spans="13:16" ht="47.1" customHeight="1">
      <c r="M72" s="1"/>
      <c r="N72" s="1"/>
      <c r="O72" s="1"/>
      <c r="P72" s="1"/>
    </row>
    <row r="73" spans="13:16" ht="47.1" customHeight="1">
      <c r="M73" s="1"/>
      <c r="N73" s="1"/>
      <c r="O73" s="1"/>
      <c r="P73" s="1"/>
    </row>
    <row r="74" spans="13:16" ht="47.1" customHeight="1">
      <c r="M74" s="1"/>
      <c r="N74" s="1"/>
      <c r="O74" s="1"/>
      <c r="P74" s="1"/>
    </row>
    <row r="75" spans="13:16" ht="47.1" customHeight="1">
      <c r="M75" s="1"/>
      <c r="N75" s="1"/>
      <c r="O75" s="1"/>
      <c r="P75" s="1"/>
    </row>
    <row r="76" spans="13:16" ht="47.1" customHeight="1">
      <c r="M76" s="1"/>
      <c r="N76" s="1"/>
      <c r="O76" s="1"/>
      <c r="P76" s="1"/>
    </row>
    <row r="77" spans="13:16" ht="47.1" customHeight="1">
      <c r="M77" s="1"/>
      <c r="N77" s="1"/>
      <c r="O77" s="1"/>
      <c r="P77" s="1"/>
    </row>
    <row r="78" spans="13:16" ht="47.1" customHeight="1">
      <c r="M78" s="1"/>
      <c r="N78" s="1"/>
      <c r="O78" s="1"/>
      <c r="P78" s="1"/>
    </row>
    <row r="79" spans="13:16" ht="47.1" customHeight="1">
      <c r="M79" s="1"/>
      <c r="N79" s="1"/>
      <c r="O79" s="1"/>
      <c r="P79" s="1"/>
    </row>
    <row r="80" spans="13:16" ht="47.1" customHeight="1">
      <c r="M80" s="1"/>
      <c r="N80" s="1"/>
      <c r="O80" s="1"/>
      <c r="P80" s="1"/>
    </row>
    <row r="81" spans="13:16" ht="47.1" customHeight="1">
      <c r="M81" s="1"/>
      <c r="N81" s="1"/>
      <c r="O81" s="1"/>
      <c r="P81" s="1"/>
    </row>
    <row r="82" spans="13:16" ht="47.1" customHeight="1">
      <c r="M82" s="1"/>
      <c r="N82" s="1"/>
      <c r="O82" s="1"/>
      <c r="P82" s="1"/>
    </row>
    <row r="83" spans="13:16" ht="47.1" customHeight="1">
      <c r="M83" s="1"/>
      <c r="N83" s="1"/>
      <c r="O83" s="1"/>
      <c r="P83" s="1"/>
    </row>
    <row r="84" spans="13:16" ht="47.1" customHeight="1">
      <c r="M84" s="1"/>
      <c r="N84" s="1"/>
      <c r="O84" s="1"/>
      <c r="P84" s="1"/>
    </row>
  </sheetData>
  <sheetProtection algorithmName="SHA-512" hashValue="A5MSEKfDNz93n325j8Ktyt9U0lbt1wem+EbpqYAubeWsMi/Im0VYOsneMa4FxhQreaW5gVv88iLC7yr2XxN8nA==" saltValue="Ludo9qYFth252s44lf+NIA==" spinCount="100000" sheet="1" objects="1" scenarios="1"/>
  <mergeCells count="4">
    <mergeCell ref="B1:O1"/>
    <mergeCell ref="I2:K2"/>
    <mergeCell ref="B2:G2"/>
    <mergeCell ref="M2:O2"/>
  </mergeCells>
  <phoneticPr fontId="10" type="noConversion"/>
  <dataValidations xWindow="131" yWindow="690" count="9">
    <dataValidation allowBlank="1" showInputMessage="1" showErrorMessage="1" prompt="Enter sales Item in this column under this heading" sqref="B5" xr:uid="{00000000-0002-0000-0000-000000000000}"/>
    <dataValidation allowBlank="1" showInputMessage="1" showErrorMessage="1" prompt="Enter Cost per Item in this column under this heading" sqref="C5 F5 I5 L5" xr:uid="{00000000-0002-0000-0000-000001000000}"/>
    <dataValidation allowBlank="1" showInputMessage="1" showErrorMessage="1" prompt="Enter Percent Markup in this column under this heading" sqref="D5 G5 J5 M5" xr:uid="{00000000-0002-0000-0000-000002000000}"/>
    <dataValidation allowBlank="1" showInputMessage="1" showErrorMessage="1" prompt="Enter total number of items sold in this column under this heading" sqref="E5 H5 K5 N5" xr:uid="{00000000-0002-0000-0000-000003000000}"/>
    <dataValidation allowBlank="1" showInputMessage="1" showErrorMessage="1" prompt="Create a sales tracker in this Online Sales Tracker worksheet. Enter details in Sales table. Total revenue, Total income, and Profit per Item is automatically calculated" sqref="A1" xr:uid="{00000000-0002-0000-0000-000008000000}"/>
    <dataValidation allowBlank="1" showInputMessage="1" showErrorMessage="1" prompt="Total Income is automatically calculated in this column under this heading" sqref="O5" xr:uid="{00000000-0002-0000-0000-000009000000}"/>
    <dataValidation allowBlank="1" showInputMessage="1" showErrorMessage="1" prompt="Column chart comparing Product Profit Per Item is in this cell. % Income Per Product pie chart is in cell at right" sqref="B3" xr:uid="{00000000-0002-0000-0000-00000C000000}"/>
    <dataValidation allowBlank="1" showInputMessage="1" showErrorMessage="1" prompt="Pie chart illustrating the ratio of the % Income Per Product for each item out of 100% is in this cell" sqref="I3 M3" xr:uid="{00000000-0002-0000-0000-00000D000000}"/>
    <dataValidation allowBlank="1" showInputMessage="1" showErrorMessage="1" prompt="Title of this worksheet is in this cell. Product Profit Per Item column chart is in cell B3 and % Income Per Product pie chart is in cell I3" sqref="B1:G1" xr:uid="{9728A8A1-3D3D-4AF8-8B8A-0F1F8DA33CA0}"/>
  </dataValidations>
  <printOptions horizontalCentered="1"/>
  <pageMargins left="0.25" right="0.25" top="0.75" bottom="0.75" header="0.3" footer="0.3"/>
  <pageSetup scale="59"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5AD51-9EA6-488E-815F-75AE5D1B25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7212798-A7F5-4606-820C-0574B284BE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DF385-2AD3-414A-9FBD-9BFA493C4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TM10000095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SALES!Print_Titles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2023-09-13T13:57:15Z</dcterms:created>
  <dcterms:modified xsi:type="dcterms:W3CDTF">2023-11-03T20:22:53Z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9fec7713-ff10-4e30-a417-5bbcd9826c75_Enabled">
    <vt:lpwstr>true</vt:lpwstr>
  </property>
  <property fmtid="{D5CDD505-2E9C-101B-9397-08002B2CF9AE}" pid="4" name="MSIP_Label_9fec7713-ff10-4e30-a417-5bbcd9826c75_SetDate">
    <vt:lpwstr>2023-11-03T18:55:52Z</vt:lpwstr>
  </property>
  <property fmtid="{D5CDD505-2E9C-101B-9397-08002B2CF9AE}" pid="5" name="MSIP_Label_9fec7713-ff10-4e30-a417-5bbcd9826c75_Method">
    <vt:lpwstr>Standard</vt:lpwstr>
  </property>
  <property fmtid="{D5CDD505-2E9C-101B-9397-08002B2CF9AE}" pid="6" name="MSIP_Label_9fec7713-ff10-4e30-a417-5bbcd9826c75_Name">
    <vt:lpwstr>Enteprise-InternalUseOnly-Child-514205181618919515141225</vt:lpwstr>
  </property>
  <property fmtid="{D5CDD505-2E9C-101B-9397-08002B2CF9AE}" pid="7" name="MSIP_Label_9fec7713-ff10-4e30-a417-5bbcd9826c75_SiteId">
    <vt:lpwstr>fa23982e-6646-4a33-a5c4-1a848d02fcc4</vt:lpwstr>
  </property>
  <property fmtid="{D5CDD505-2E9C-101B-9397-08002B2CF9AE}" pid="8" name="MSIP_Label_9fec7713-ff10-4e30-a417-5bbcd9826c75_ActionId">
    <vt:lpwstr>081afcda-bd55-4cbf-980c-1628e759ee10</vt:lpwstr>
  </property>
  <property fmtid="{D5CDD505-2E9C-101B-9397-08002B2CF9AE}" pid="9" name="MSIP_Label_9fec7713-ff10-4e30-a417-5bbcd9826c75_ContentBits">
    <vt:lpwstr>0</vt:lpwstr>
  </property>
</Properties>
</file>